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ta\Documents\pav kompas\nesiojamas\II gimn planai\"/>
    </mc:Choice>
  </mc:AlternateContent>
  <bookViews>
    <workbookView xWindow="0" yWindow="0" windowWidth="20490" windowHeight="7620"/>
  </bookViews>
  <sheets>
    <sheet name="realinis" sheetId="1" r:id="rId1"/>
  </sheets>
  <calcPr calcId="162913"/>
</workbook>
</file>

<file path=xl/calcChain.xml><?xml version="1.0" encoding="utf-8"?>
<calcChain xmlns="http://schemas.openxmlformats.org/spreadsheetml/2006/main">
  <c r="N48" i="1" l="1"/>
  <c r="C57" i="1" l="1"/>
  <c r="C58" i="1"/>
  <c r="L30" i="1" l="1"/>
  <c r="N30" i="1"/>
  <c r="N33" i="1"/>
  <c r="L33" i="1"/>
  <c r="L31" i="1"/>
  <c r="L32" i="1"/>
  <c r="L8" i="1"/>
  <c r="L9" i="1"/>
  <c r="L11" i="1"/>
  <c r="L16" i="1"/>
  <c r="L17" i="1"/>
  <c r="L18" i="1"/>
  <c r="L19" i="1"/>
  <c r="L20" i="1"/>
  <c r="L22" i="1"/>
  <c r="L23" i="1"/>
  <c r="L24" i="1"/>
  <c r="L26" i="1"/>
  <c r="L27" i="1"/>
  <c r="L28" i="1"/>
  <c r="L35" i="1"/>
  <c r="L36" i="1"/>
  <c r="L37" i="1"/>
  <c r="L39" i="1"/>
  <c r="L40" i="1"/>
  <c r="L41" i="1"/>
  <c r="L42" i="1"/>
  <c r="L43" i="1"/>
  <c r="L44" i="1"/>
  <c r="L45" i="1"/>
  <c r="N8" i="1"/>
  <c r="N9" i="1"/>
  <c r="N11" i="1"/>
  <c r="N16" i="1"/>
  <c r="N17" i="1"/>
  <c r="N18" i="1"/>
  <c r="N19" i="1"/>
  <c r="N22" i="1"/>
  <c r="N23" i="1"/>
  <c r="N26" i="1"/>
  <c r="N27" i="1"/>
  <c r="N28" i="1"/>
  <c r="N31" i="1"/>
  <c r="N32" i="1"/>
  <c r="N35" i="1"/>
  <c r="N36" i="1"/>
  <c r="N37" i="1"/>
  <c r="N39" i="1"/>
  <c r="N40" i="1"/>
  <c r="N41" i="1"/>
  <c r="N42" i="1"/>
  <c r="N43" i="1"/>
  <c r="N44" i="1"/>
  <c r="N45" i="1"/>
  <c r="L46" i="1"/>
  <c r="L47" i="1"/>
  <c r="L48" i="1"/>
  <c r="L50" i="1"/>
  <c r="L52" i="1"/>
  <c r="L53" i="1"/>
  <c r="N46" i="1"/>
  <c r="N47" i="1"/>
  <c r="N50" i="1"/>
  <c r="N52" i="1"/>
  <c r="N53" i="1"/>
  <c r="G57" i="1"/>
  <c r="G58" i="1"/>
  <c r="K58" i="1" l="1"/>
  <c r="K57" i="1"/>
</calcChain>
</file>

<file path=xl/sharedStrings.xml><?xml version="1.0" encoding="utf-8"?>
<sst xmlns="http://schemas.openxmlformats.org/spreadsheetml/2006/main" count="166" uniqueCount="87">
  <si>
    <t>Ugdomieji dalykai</t>
  </si>
  <si>
    <t>3 gimnazijos klasė</t>
  </si>
  <si>
    <t>A</t>
  </si>
  <si>
    <t>B</t>
  </si>
  <si>
    <t>4 gimnazijos klasė</t>
  </si>
  <si>
    <t>Pastabos</t>
  </si>
  <si>
    <t>2 m.m. savaitinių pamokų skaičius</t>
  </si>
  <si>
    <t>Kursas ir valandų skaičius</t>
  </si>
  <si>
    <t>Matematika</t>
  </si>
  <si>
    <t>Biologija</t>
  </si>
  <si>
    <t>Chemija</t>
  </si>
  <si>
    <t>Kalbos</t>
  </si>
  <si>
    <t>Socialiniai mokslai</t>
  </si>
  <si>
    <t>Dailė</t>
  </si>
  <si>
    <t>Muzika</t>
  </si>
  <si>
    <t>Teatras</t>
  </si>
  <si>
    <t>Dorinis ugdymas</t>
  </si>
  <si>
    <t>Pasirenkamieji dalykai</t>
  </si>
  <si>
    <t>Braižyba</t>
  </si>
  <si>
    <t>Teisė</t>
  </si>
  <si>
    <t>Ekonomika</t>
  </si>
  <si>
    <t>Data</t>
  </si>
  <si>
    <t>Mokinio parašas..................................</t>
  </si>
  <si>
    <t>Tėvų parašas......................................</t>
  </si>
  <si>
    <t>Gamtos ir tikslieji mokslai</t>
  </si>
  <si>
    <t>Fizika</t>
  </si>
  <si>
    <t>Menai ir technologijos</t>
  </si>
  <si>
    <t>Sp. šokis</t>
  </si>
  <si>
    <t>Filosofija</t>
  </si>
  <si>
    <t xml:space="preserve">Privalomas 1 dalykas </t>
  </si>
  <si>
    <t>Privaloma</t>
  </si>
  <si>
    <t>Integruotas gamtos mokslų kursas</t>
  </si>
  <si>
    <t>Privalomas 1 dalykas, 
galima rinktis daugiau</t>
  </si>
  <si>
    <t>1/2</t>
  </si>
  <si>
    <t xml:space="preserve">INDIVIDUALUS UGDYMO </t>
  </si>
  <si>
    <t>Pasirenkamieji moduliai</t>
  </si>
  <si>
    <t>Genai ir aš (biologija, A)</t>
  </si>
  <si>
    <t>Praktinių uždavinių sprendimas (matematika, B)</t>
  </si>
  <si>
    <t>PATVIRTINTA</t>
  </si>
  <si>
    <t>Kursas ir min. val. skaičius</t>
  </si>
  <si>
    <t>(2;0)</t>
  </si>
  <si>
    <t>—</t>
  </si>
  <si>
    <t>(4;4)</t>
  </si>
  <si>
    <t>(3;3)</t>
  </si>
  <si>
    <t>(2;2)</t>
  </si>
  <si>
    <t>(3;4)</t>
  </si>
  <si>
    <t>(1;1)</t>
  </si>
  <si>
    <t>Lotynų k.</t>
  </si>
  <si>
    <t>Ispanų k.</t>
  </si>
  <si>
    <t>(0;1)</t>
  </si>
  <si>
    <r>
      <rPr>
        <b/>
        <sz val="10"/>
        <rFont val="Arial"/>
        <family val="2"/>
        <charset val="186"/>
      </rPr>
      <t>Etika</t>
    </r>
    <r>
      <rPr>
        <sz val="10"/>
        <rFont val="Arial"/>
        <family val="2"/>
        <charset val="186"/>
      </rPr>
      <t xml:space="preserve"> (filosofinė etika, profesinė etika, šeimos etika, etika ir kinas)</t>
    </r>
  </si>
  <si>
    <t>Eksperimentinė fizika (fizika, A)</t>
  </si>
  <si>
    <t>Tarpukaris (istorija, A)</t>
  </si>
  <si>
    <t>Privalomas 1 dalykas</t>
  </si>
  <si>
    <t>Pasirinkta sporto šaka (krepšinis ir kt.)</t>
  </si>
  <si>
    <t>Eksperimentinė chemija (chemija, A)</t>
  </si>
  <si>
    <t>Įskaičiuojama į bendrą dalykų skaičių</t>
  </si>
  <si>
    <r>
      <rPr>
        <b/>
        <sz val="6.5"/>
        <rFont val="Arial"/>
        <family val="2"/>
        <charset val="186"/>
      </rPr>
      <t>Tikyba</t>
    </r>
    <r>
      <rPr>
        <sz val="6.5"/>
        <rFont val="Arial"/>
        <family val="2"/>
        <charset val="186"/>
      </rPr>
      <t xml:space="preserve"> (katalikybė ir pasaulio religijos, pašaukimai gyvenimui,  
šventasis raštas - gyvenimo kelionė, religijos filosofija)</t>
    </r>
  </si>
  <si>
    <t>Integruotas socialinių mokslų kursas</t>
  </si>
  <si>
    <t>Statyba ir medžio apdirbimas</t>
  </si>
  <si>
    <t>Tekstilė ir apranga</t>
  </si>
  <si>
    <t>Turizmas ir mityba</t>
  </si>
  <si>
    <t>Teksto kūrimas (lietuvių k, A, B)</t>
  </si>
  <si>
    <t>Regioninė geografija (geografija, A)</t>
  </si>
  <si>
    <t>Probleminių ir nestandartinių uždavinių sprendimas (matematika, A)</t>
  </si>
  <si>
    <t>Anykščių Jono Biliūno gimnazijos
 direktoriaus 2012-03-29 įsakymu Nr.V-176</t>
  </si>
  <si>
    <t>Privaloma viena kalba, galima rinktis ir daugiau</t>
  </si>
  <si>
    <t>Privalomas 1 dalykas, (pabraukite pasirinktus modulius)</t>
  </si>
  <si>
    <t>(5;5)</t>
  </si>
  <si>
    <t>Užsienio kalba I (anglų) B1/B2</t>
  </si>
  <si>
    <t>Užsienio kalba III (prancūzų, vokiečių, rusų) A1/A2</t>
  </si>
  <si>
    <t>Klasė</t>
  </si>
  <si>
    <t>Vardas, pavardė</t>
  </si>
  <si>
    <t>Iš viso dalykų (minimalus kiekis - 8)</t>
  </si>
  <si>
    <t>Iš viso valandų (minimalus kiekis 28)</t>
  </si>
  <si>
    <t>Verslas, vadyba, mažmeninė prekyba</t>
  </si>
  <si>
    <t>Praktiniai programavimo uždaviniai (programavimas, A)</t>
  </si>
  <si>
    <t>Filmų kūrimas</t>
  </si>
  <si>
    <t>Kalbėjimo, rašymo įgūdžių tobulinimas (anglų kalba)</t>
  </si>
  <si>
    <t>Fizinis ugdymas</t>
  </si>
  <si>
    <t>PLANAS 2020-2022 m.m.</t>
  </si>
  <si>
    <t>Lietuvių kalba ir literatūra</t>
  </si>
  <si>
    <t>Istorija</t>
  </si>
  <si>
    <t>Geografija</t>
  </si>
  <si>
    <r>
      <t>IT (A-programavimas,</t>
    </r>
    <r>
      <rPr>
        <u/>
        <sz val="10"/>
        <rFont val="Arial"/>
        <family val="2"/>
        <charset val="186"/>
      </rPr>
      <t xml:space="preserve"> </t>
    </r>
    <r>
      <rPr>
        <sz val="10"/>
        <rFont val="Arial"/>
        <family val="2"/>
        <charset val="186"/>
      </rPr>
      <t>el.leidyba</t>
    </r>
    <r>
      <rPr>
        <b/>
        <u/>
        <sz val="10"/>
        <rFont val="Arial"/>
        <family val="2"/>
        <charset val="186"/>
      </rPr>
      <t>,</t>
    </r>
    <r>
      <rPr>
        <sz val="10"/>
        <rFont val="Arial"/>
        <family val="2"/>
        <charset val="186"/>
      </rPr>
      <t xml:space="preserve"> duomenų bazės)</t>
    </r>
  </si>
  <si>
    <t>Užsienio kalba II (prancūzų, vokiečių, rusų) A2/B1/B2</t>
  </si>
  <si>
    <t>(6;5)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</si>
</sst>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  <charset val="186"/>
    </font>
    <font>
      <b/>
      <sz val="10"/>
      <color indexed="12"/>
      <name val="Arial"/>
      <family val="2"/>
      <charset val="186"/>
    </font>
    <font>
      <sz val="9"/>
      <name val="Arial"/>
      <family val="2"/>
      <charset val="186"/>
    </font>
    <font>
      <sz val="6"/>
      <name val="Arial"/>
      <family val="2"/>
      <charset val="186"/>
    </font>
    <font>
      <sz val="10"/>
      <color indexed="9"/>
      <name val="Arial"/>
      <family val="2"/>
      <charset val="186"/>
    </font>
    <font>
      <b/>
      <sz val="10"/>
      <color indexed="9"/>
      <name val="Arial"/>
      <family val="2"/>
      <charset val="186"/>
    </font>
    <font>
      <b/>
      <sz val="9"/>
      <name val="Arial"/>
      <family val="2"/>
    </font>
    <font>
      <sz val="10"/>
      <name val="Arial"/>
      <family val="2"/>
      <charset val="186"/>
    </font>
    <font>
      <sz val="7"/>
      <name val="Arial"/>
      <family val="2"/>
    </font>
    <font>
      <sz val="8"/>
      <name val="Arial"/>
      <family val="2"/>
      <charset val="186"/>
    </font>
    <font>
      <sz val="6.5"/>
      <name val="Arial"/>
      <family val="2"/>
      <charset val="186"/>
    </font>
    <font>
      <b/>
      <sz val="6.5"/>
      <name val="Arial"/>
      <family val="2"/>
      <charset val="186"/>
    </font>
    <font>
      <sz val="8"/>
      <name val="Arial"/>
      <family val="2"/>
    </font>
    <font>
      <u/>
      <sz val="10"/>
      <name val="Arial"/>
      <family val="2"/>
      <charset val="186"/>
    </font>
    <font>
      <b/>
      <u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/>
    <xf numFmtId="0" fontId="0" fillId="2" borderId="3" xfId="0" applyFill="1" applyBorder="1"/>
    <xf numFmtId="0" fontId="2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0" xfId="0" applyFill="1"/>
    <xf numFmtId="0" fontId="0" fillId="0" borderId="8" xfId="0" applyFill="1" applyBorder="1"/>
    <xf numFmtId="0" fontId="0" fillId="0" borderId="9" xfId="0" applyFill="1" applyBorder="1"/>
    <xf numFmtId="0" fontId="0" fillId="0" borderId="0" xfId="0" applyFill="1" applyAlignment="1">
      <alignment horizontal="right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" xfId="0" applyBorder="1" applyAlignment="1"/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vertical="top"/>
    </xf>
    <xf numFmtId="0" fontId="9" fillId="0" borderId="0" xfId="0" applyFont="1" applyBorder="1" applyAlignment="1">
      <alignment wrapText="1"/>
    </xf>
    <xf numFmtId="0" fontId="10" fillId="0" borderId="4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9" fillId="0" borderId="12" xfId="0" applyFont="1" applyBorder="1" applyAlignment="1">
      <alignment horizontal="left" wrapText="1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0" borderId="4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  <protection locked="0" hidden="1"/>
    </xf>
    <xf numFmtId="0" fontId="11" fillId="2" borderId="4" xfId="0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locked="0" hidden="1"/>
    </xf>
    <xf numFmtId="0" fontId="0" fillId="2" borderId="2" xfId="0" applyFill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alignment horizontal="center"/>
      <protection locked="0" hidden="1"/>
    </xf>
    <xf numFmtId="0" fontId="7" fillId="0" borderId="3" xfId="0" applyFont="1" applyBorder="1" applyAlignment="1" applyProtection="1">
      <alignment horizontal="center"/>
      <protection locked="0"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locked="0" hidden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/>
    <xf numFmtId="0" fontId="13" fillId="0" borderId="4" xfId="0" applyFont="1" applyBorder="1" applyAlignment="1">
      <alignment shrinkToFit="1"/>
    </xf>
    <xf numFmtId="0" fontId="5" fillId="0" borderId="3" xfId="0" applyFont="1" applyBorder="1" applyAlignment="1">
      <alignment horizontal="center"/>
    </xf>
    <xf numFmtId="0" fontId="18" fillId="0" borderId="0" xfId="0" applyFont="1"/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3" fillId="0" borderId="4" xfId="0" applyFont="1" applyBorder="1" applyAlignment="1">
      <alignment horizontal="left" shrinkToFit="1"/>
    </xf>
    <xf numFmtId="0" fontId="0" fillId="0" borderId="3" xfId="0" applyBorder="1" applyAlignment="1">
      <alignment horizontal="left" shrinkToFit="1"/>
    </xf>
    <xf numFmtId="0" fontId="0" fillId="0" borderId="4" xfId="0" applyBorder="1" applyAlignment="1">
      <alignment horizontal="left" shrinkToFit="1"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6" fillId="0" borderId="4" xfId="0" applyFont="1" applyBorder="1" applyAlignment="1">
      <alignment horizontal="left" wrapText="1" shrinkToFit="1"/>
    </xf>
    <xf numFmtId="0" fontId="16" fillId="0" borderId="3" xfId="0" applyFont="1" applyBorder="1" applyAlignment="1">
      <alignment horizontal="left" shrinkToFit="1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4" xfId="0" applyFont="1" applyBorder="1" applyAlignment="1">
      <alignment horizontal="left" shrinkToFit="1"/>
    </xf>
    <xf numFmtId="0" fontId="2" fillId="0" borderId="10" xfId="0" applyFont="1" applyBorder="1" applyAlignment="1">
      <alignment horizontal="left" shrinkToFit="1"/>
    </xf>
    <xf numFmtId="0" fontId="13" fillId="0" borderId="4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0" fillId="0" borderId="1" xfId="0" applyBorder="1" applyAlignment="1">
      <alignment horizontal="left" shrinkToFit="1"/>
    </xf>
    <xf numFmtId="0" fontId="2" fillId="0" borderId="4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shrinkToFi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left" shrinkToFit="1"/>
    </xf>
    <xf numFmtId="0" fontId="2" fillId="0" borderId="3" xfId="0" applyFont="1" applyBorder="1" applyAlignment="1">
      <alignment horizontal="left" shrinkToFi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 shrinkToFit="1"/>
    </xf>
    <xf numFmtId="0" fontId="15" fillId="0" borderId="18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3" fillId="0" borderId="3" xfId="0" applyFont="1" applyBorder="1" applyAlignment="1">
      <alignment horizontal="left" shrinkToFit="1"/>
    </xf>
  </cellXfs>
  <cellStyles count="1">
    <cellStyle name="Įprastas" xfId="0" builtinId="0"/>
  </cellStyles>
  <dxfs count="2">
    <dxf>
      <font>
        <b/>
        <i val="0"/>
        <condense val="0"/>
        <extend val="0"/>
        <color indexed="61"/>
      </font>
      <fill>
        <patternFill>
          <bgColor indexed="43"/>
        </patternFill>
      </fill>
    </dxf>
    <dxf>
      <font>
        <b/>
        <i val="0"/>
        <condense val="0"/>
        <extend val="0"/>
        <color indexed="2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3"/>
  <sheetViews>
    <sheetView tabSelected="1" topLeftCell="A40" zoomScale="120" workbookViewId="0">
      <selection activeCell="A51" sqref="A51:B51"/>
    </sheetView>
  </sheetViews>
  <sheetFormatPr defaultRowHeight="12.5" x14ac:dyDescent="0.25"/>
  <cols>
    <col min="1" max="1" width="24.453125" customWidth="1"/>
    <col min="2" max="2" width="10.7265625" customWidth="1"/>
    <col min="3" max="3" width="1.1796875" customWidth="1"/>
    <col min="4" max="4" width="4.54296875" customWidth="1"/>
    <col min="5" max="5" width="2.7265625" customWidth="1"/>
    <col min="6" max="6" width="4.54296875" customWidth="1"/>
    <col min="7" max="7" width="1.26953125" customWidth="1"/>
    <col min="8" max="8" width="4.54296875" customWidth="1"/>
    <col min="9" max="9" width="2.7265625" customWidth="1"/>
    <col min="10" max="11" width="4.54296875" customWidth="1"/>
    <col min="12" max="12" width="3.453125" customWidth="1"/>
    <col min="13" max="13" width="4.81640625" customWidth="1"/>
    <col min="14" max="14" width="3.26953125" customWidth="1"/>
    <col min="15" max="15" width="18.26953125" customWidth="1"/>
    <col min="16" max="56" width="9.1796875" style="20"/>
  </cols>
  <sheetData>
    <row r="1" spans="1:16" x14ac:dyDescent="0.25">
      <c r="B1" s="69" t="s">
        <v>71</v>
      </c>
      <c r="E1" t="s">
        <v>34</v>
      </c>
      <c r="M1" t="s">
        <v>38</v>
      </c>
    </row>
    <row r="2" spans="1:16" ht="18" customHeight="1" x14ac:dyDescent="0.3">
      <c r="B2" s="69" t="s">
        <v>72</v>
      </c>
      <c r="C2" s="29"/>
      <c r="E2" s="70" t="s">
        <v>80</v>
      </c>
      <c r="M2" s="124" t="s">
        <v>65</v>
      </c>
      <c r="N2" s="124"/>
      <c r="O2" s="124"/>
      <c r="P2" s="34"/>
    </row>
    <row r="3" spans="1:16" ht="16.5" customHeight="1" x14ac:dyDescent="0.3">
      <c r="A3" s="45"/>
      <c r="C3" s="29"/>
      <c r="D3" s="33"/>
      <c r="L3" s="46"/>
      <c r="M3" s="46"/>
      <c r="N3" s="46"/>
      <c r="O3" s="46"/>
      <c r="P3" s="34"/>
    </row>
    <row r="4" spans="1:16" ht="12.75" customHeight="1" x14ac:dyDescent="0.3">
      <c r="A4" s="104" t="s">
        <v>0</v>
      </c>
      <c r="B4" s="105"/>
      <c r="C4" s="98" t="s">
        <v>1</v>
      </c>
      <c r="D4" s="99"/>
      <c r="E4" s="99"/>
      <c r="F4" s="100"/>
      <c r="G4" s="98" t="s">
        <v>4</v>
      </c>
      <c r="H4" s="99"/>
      <c r="I4" s="99"/>
      <c r="J4" s="100"/>
      <c r="K4" s="128" t="s">
        <v>6</v>
      </c>
      <c r="L4" s="129"/>
      <c r="M4" s="129"/>
      <c r="N4" s="130"/>
      <c r="O4" s="125" t="s">
        <v>5</v>
      </c>
    </row>
    <row r="5" spans="1:16" ht="13" x14ac:dyDescent="0.3">
      <c r="A5" s="106"/>
      <c r="B5" s="107"/>
      <c r="C5" s="98" t="s">
        <v>7</v>
      </c>
      <c r="D5" s="99"/>
      <c r="E5" s="99"/>
      <c r="F5" s="100"/>
      <c r="G5" s="98" t="s">
        <v>7</v>
      </c>
      <c r="H5" s="99"/>
      <c r="I5" s="99"/>
      <c r="J5" s="100"/>
      <c r="K5" s="98" t="s">
        <v>39</v>
      </c>
      <c r="L5" s="99"/>
      <c r="M5" s="99"/>
      <c r="N5" s="100"/>
      <c r="O5" s="125"/>
    </row>
    <row r="6" spans="1:16" ht="10.5" customHeight="1" x14ac:dyDescent="0.25">
      <c r="A6" s="108"/>
      <c r="B6" s="109"/>
      <c r="C6" s="101" t="s">
        <v>3</v>
      </c>
      <c r="D6" s="102"/>
      <c r="E6" s="101" t="s">
        <v>2</v>
      </c>
      <c r="F6" s="102"/>
      <c r="G6" s="101" t="s">
        <v>3</v>
      </c>
      <c r="H6" s="102"/>
      <c r="I6" s="101" t="s">
        <v>2</v>
      </c>
      <c r="J6" s="102"/>
      <c r="K6" s="101" t="s">
        <v>3</v>
      </c>
      <c r="L6" s="102"/>
      <c r="M6" s="101" t="s">
        <v>2</v>
      </c>
      <c r="N6" s="102"/>
      <c r="O6" s="125"/>
    </row>
    <row r="7" spans="1:16" ht="11.25" customHeight="1" x14ac:dyDescent="0.3">
      <c r="A7" s="85" t="s">
        <v>16</v>
      </c>
      <c r="B7" s="86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</row>
    <row r="8" spans="1:16" ht="19.5" customHeight="1" x14ac:dyDescent="0.3">
      <c r="A8" s="87" t="s">
        <v>57</v>
      </c>
      <c r="B8" s="88"/>
      <c r="C8" s="56">
        <v>2</v>
      </c>
      <c r="D8" s="11"/>
      <c r="E8" s="58"/>
      <c r="F8" s="11"/>
      <c r="G8" s="58"/>
      <c r="H8" s="11"/>
      <c r="I8" s="58"/>
      <c r="J8" s="11"/>
      <c r="K8" s="52" t="s">
        <v>40</v>
      </c>
      <c r="L8" s="61" t="str">
        <f>IF(D8+H8&lt;&gt;0,D8+H8,"")</f>
        <v/>
      </c>
      <c r="M8" s="52" t="s">
        <v>41</v>
      </c>
      <c r="N8" s="63" t="str">
        <f>IF(F8+J8&lt;&gt;0,F8+J8,"")</f>
        <v/>
      </c>
      <c r="O8" s="131" t="s">
        <v>67</v>
      </c>
    </row>
    <row r="9" spans="1:16" ht="13" x14ac:dyDescent="0.3">
      <c r="A9" s="81" t="s">
        <v>50</v>
      </c>
      <c r="B9" s="82"/>
      <c r="C9" s="56">
        <v>2</v>
      </c>
      <c r="D9" s="11"/>
      <c r="E9" s="58"/>
      <c r="F9" s="11"/>
      <c r="G9" s="58"/>
      <c r="H9" s="11"/>
      <c r="I9" s="58"/>
      <c r="J9" s="11"/>
      <c r="K9" s="40" t="s">
        <v>40</v>
      </c>
      <c r="L9" s="61" t="str">
        <f>IF(D9+H9&lt;&gt;0,D9+H9,"")</f>
        <v/>
      </c>
      <c r="M9" s="40" t="s">
        <v>41</v>
      </c>
      <c r="N9" s="63" t="str">
        <f>IF(F9+J9&lt;&gt;0,F9+J9,"")</f>
        <v/>
      </c>
      <c r="O9" s="131"/>
    </row>
    <row r="10" spans="1:16" ht="11.25" customHeight="1" x14ac:dyDescent="0.3">
      <c r="A10" s="110" t="s">
        <v>11</v>
      </c>
      <c r="B10" s="111"/>
      <c r="C10" s="57"/>
      <c r="D10" s="12"/>
      <c r="E10" s="59"/>
      <c r="F10" s="12"/>
      <c r="G10" s="59"/>
      <c r="H10" s="12"/>
      <c r="I10" s="59"/>
      <c r="J10" s="12"/>
      <c r="K10" s="39"/>
      <c r="L10" s="62"/>
      <c r="M10" s="2"/>
      <c r="N10" s="62"/>
      <c r="O10" s="3"/>
    </row>
    <row r="11" spans="1:16" ht="13" x14ac:dyDescent="0.3">
      <c r="A11" s="84" t="s">
        <v>81</v>
      </c>
      <c r="B11" s="80"/>
      <c r="C11" s="56">
        <v>4</v>
      </c>
      <c r="D11" s="11"/>
      <c r="E11" s="60">
        <v>5</v>
      </c>
      <c r="F11" s="11"/>
      <c r="G11" s="60"/>
      <c r="H11" s="11"/>
      <c r="I11" s="60"/>
      <c r="J11" s="11"/>
      <c r="K11" s="51" t="s">
        <v>42</v>
      </c>
      <c r="L11" s="63" t="str">
        <f>IF(D11+H11&lt;&gt;0,D11+H11,"")</f>
        <v/>
      </c>
      <c r="M11" s="47" t="s">
        <v>68</v>
      </c>
      <c r="N11" s="63" t="str">
        <f>IF(F11+J11&lt;&gt;0,F11+J11,"")</f>
        <v/>
      </c>
      <c r="O11" s="53" t="s">
        <v>30</v>
      </c>
    </row>
    <row r="12" spans="1:16" ht="13" x14ac:dyDescent="0.3">
      <c r="A12" s="81" t="s">
        <v>69</v>
      </c>
      <c r="B12" s="82"/>
      <c r="C12" s="56"/>
      <c r="D12" s="25"/>
      <c r="E12" s="60"/>
      <c r="F12" s="11"/>
      <c r="G12" s="60"/>
      <c r="H12" s="25"/>
      <c r="I12" s="60"/>
      <c r="J12" s="11"/>
      <c r="K12" s="134" t="s">
        <v>43</v>
      </c>
      <c r="L12" s="140"/>
      <c r="M12" s="140"/>
      <c r="N12" s="141"/>
      <c r="O12" s="132" t="s">
        <v>66</v>
      </c>
    </row>
    <row r="13" spans="1:16" ht="13" x14ac:dyDescent="0.3">
      <c r="A13" s="103" t="s">
        <v>85</v>
      </c>
      <c r="B13" s="82"/>
      <c r="C13" s="56"/>
      <c r="D13" s="25"/>
      <c r="E13" s="60"/>
      <c r="F13" s="11"/>
      <c r="G13" s="60"/>
      <c r="H13" s="25"/>
      <c r="I13" s="60"/>
      <c r="J13" s="11"/>
      <c r="K13" s="134" t="s">
        <v>43</v>
      </c>
      <c r="L13" s="135"/>
      <c r="M13" s="135"/>
      <c r="N13" s="136"/>
      <c r="O13" s="133"/>
    </row>
    <row r="14" spans="1:16" ht="13" x14ac:dyDescent="0.3">
      <c r="A14" s="81" t="s">
        <v>70</v>
      </c>
      <c r="B14" s="82"/>
      <c r="C14" s="56"/>
      <c r="D14" s="25"/>
      <c r="E14" s="60"/>
      <c r="F14" s="11"/>
      <c r="G14" s="60"/>
      <c r="H14" s="25"/>
      <c r="I14" s="60"/>
      <c r="J14" s="11"/>
      <c r="K14" s="137" t="s">
        <v>43</v>
      </c>
      <c r="L14" s="138"/>
      <c r="M14" s="138"/>
      <c r="N14" s="139"/>
      <c r="O14" s="133"/>
    </row>
    <row r="15" spans="1:16" ht="13" x14ac:dyDescent="0.3">
      <c r="A15" s="89" t="s">
        <v>24</v>
      </c>
      <c r="B15" s="90"/>
      <c r="C15" s="37"/>
      <c r="D15" s="12"/>
      <c r="E15" s="39"/>
      <c r="F15" s="12"/>
      <c r="G15" s="39"/>
      <c r="H15" s="12"/>
      <c r="I15" s="39"/>
      <c r="J15" s="12"/>
      <c r="K15" s="39"/>
      <c r="L15" s="17"/>
      <c r="M15" s="39"/>
      <c r="N15" s="17"/>
      <c r="O15" s="27"/>
    </row>
    <row r="16" spans="1:16" ht="13" x14ac:dyDescent="0.3">
      <c r="A16" s="79" t="s">
        <v>8</v>
      </c>
      <c r="B16" s="80"/>
      <c r="C16" s="54">
        <v>3</v>
      </c>
      <c r="D16" s="25"/>
      <c r="E16" s="54"/>
      <c r="F16" s="25"/>
      <c r="G16" s="54"/>
      <c r="H16" s="11"/>
      <c r="I16" s="55"/>
      <c r="J16" s="25"/>
      <c r="K16" s="50" t="s">
        <v>43</v>
      </c>
      <c r="L16" s="15" t="str">
        <f>IF(D16+H16&lt;&gt;0,D16+H16,"")</f>
        <v/>
      </c>
      <c r="M16" s="77" t="s">
        <v>86</v>
      </c>
      <c r="N16" s="24" t="str">
        <f>IF(F16+J16&lt;&gt;0,F16+J16,"")</f>
        <v/>
      </c>
      <c r="O16" s="53" t="s">
        <v>30</v>
      </c>
    </row>
    <row r="17" spans="1:15" ht="13" x14ac:dyDescent="0.3">
      <c r="A17" s="79" t="s">
        <v>9</v>
      </c>
      <c r="B17" s="80"/>
      <c r="C17" s="54">
        <v>2</v>
      </c>
      <c r="D17" s="25"/>
      <c r="E17" s="54"/>
      <c r="F17" s="25"/>
      <c r="G17" s="54"/>
      <c r="H17" s="11"/>
      <c r="I17" s="55"/>
      <c r="J17" s="25"/>
      <c r="K17" s="41" t="s">
        <v>44</v>
      </c>
      <c r="L17" s="15" t="str">
        <f>IF(D17+H17&lt;&gt;0,D17+H17,"")</f>
        <v/>
      </c>
      <c r="M17" s="40" t="s">
        <v>43</v>
      </c>
      <c r="N17" s="24" t="str">
        <f>IF(F17+J17&lt;&gt;0,F17+J17,"")</f>
        <v/>
      </c>
      <c r="O17" s="118" t="s">
        <v>32</v>
      </c>
    </row>
    <row r="18" spans="1:15" ht="13" x14ac:dyDescent="0.3">
      <c r="A18" s="79" t="s">
        <v>25</v>
      </c>
      <c r="B18" s="80"/>
      <c r="C18" s="54">
        <v>2</v>
      </c>
      <c r="D18" s="25"/>
      <c r="E18" s="54"/>
      <c r="F18" s="25"/>
      <c r="G18" s="54"/>
      <c r="H18" s="11"/>
      <c r="I18" s="55"/>
      <c r="J18" s="25"/>
      <c r="K18" s="41" t="s">
        <v>44</v>
      </c>
      <c r="L18" s="15" t="str">
        <f>IF(D18+H18&lt;&gt;0,D18+H18,"")</f>
        <v/>
      </c>
      <c r="M18" s="40" t="s">
        <v>45</v>
      </c>
      <c r="N18" s="24" t="str">
        <f>IF(F18+J18&lt;&gt;0,F18+J18,"")</f>
        <v/>
      </c>
      <c r="O18" s="126"/>
    </row>
    <row r="19" spans="1:15" ht="13" x14ac:dyDescent="0.3">
      <c r="A19" s="79" t="s">
        <v>10</v>
      </c>
      <c r="B19" s="80"/>
      <c r="C19" s="54">
        <v>2</v>
      </c>
      <c r="D19" s="25"/>
      <c r="E19" s="54">
        <v>3</v>
      </c>
      <c r="F19" s="25"/>
      <c r="G19" s="54">
        <v>2</v>
      </c>
      <c r="H19" s="11"/>
      <c r="I19" s="55">
        <v>3</v>
      </c>
      <c r="J19" s="25"/>
      <c r="K19" s="41" t="s">
        <v>44</v>
      </c>
      <c r="L19" s="15" t="str">
        <f>IF(D19+H19&lt;&gt;0,D19+H19,"")</f>
        <v/>
      </c>
      <c r="M19" s="40" t="s">
        <v>43</v>
      </c>
      <c r="N19" s="24" t="str">
        <f>IF(F19+J19&lt;&gt;0,F19+J19,"")</f>
        <v/>
      </c>
      <c r="O19" s="126"/>
    </row>
    <row r="20" spans="1:15" ht="13" x14ac:dyDescent="0.3">
      <c r="A20" s="79" t="s">
        <v>31</v>
      </c>
      <c r="B20" s="80"/>
      <c r="C20" s="54">
        <v>2</v>
      </c>
      <c r="D20" s="25"/>
      <c r="E20" s="54"/>
      <c r="F20" s="11"/>
      <c r="G20" s="55">
        <v>2</v>
      </c>
      <c r="H20" s="25"/>
      <c r="I20" s="54"/>
      <c r="J20" s="11"/>
      <c r="K20" s="41" t="s">
        <v>44</v>
      </c>
      <c r="L20" s="15" t="str">
        <f>IF(D20+H20&lt;&gt;0,D20+H20,"")</f>
        <v/>
      </c>
      <c r="M20" s="40" t="s">
        <v>41</v>
      </c>
      <c r="N20" s="15"/>
      <c r="O20" s="127"/>
    </row>
    <row r="21" spans="1:15" ht="13" x14ac:dyDescent="0.3">
      <c r="A21" s="85" t="s">
        <v>12</v>
      </c>
      <c r="B21" s="86"/>
      <c r="C21" s="36"/>
      <c r="D21" s="12"/>
      <c r="E21" s="39"/>
      <c r="F21" s="12"/>
      <c r="G21" s="39"/>
      <c r="H21" s="12"/>
      <c r="I21" s="39"/>
      <c r="J21" s="12"/>
      <c r="K21" s="39"/>
      <c r="L21" s="18"/>
      <c r="M21" s="39"/>
      <c r="N21" s="18"/>
      <c r="O21" s="5"/>
    </row>
    <row r="22" spans="1:15" ht="13" x14ac:dyDescent="0.3">
      <c r="A22" s="84" t="s">
        <v>82</v>
      </c>
      <c r="B22" s="80"/>
      <c r="C22" s="35">
        <v>2</v>
      </c>
      <c r="D22" s="11"/>
      <c r="E22" s="38"/>
      <c r="F22" s="11"/>
      <c r="G22" s="38"/>
      <c r="H22" s="11"/>
      <c r="I22" s="38"/>
      <c r="J22" s="11"/>
      <c r="K22" s="41" t="s">
        <v>44</v>
      </c>
      <c r="L22" s="15" t="str">
        <f t="shared" ref="L22:N24" si="0">IF(D22+H22&lt;&gt;0,D22+H22,"")</f>
        <v/>
      </c>
      <c r="M22" s="40" t="s">
        <v>43</v>
      </c>
      <c r="N22" s="15" t="str">
        <f t="shared" si="0"/>
        <v/>
      </c>
      <c r="O22" s="118" t="s">
        <v>32</v>
      </c>
    </row>
    <row r="23" spans="1:15" ht="13" x14ac:dyDescent="0.3">
      <c r="A23" s="84" t="s">
        <v>83</v>
      </c>
      <c r="B23" s="80"/>
      <c r="C23" s="35">
        <v>2</v>
      </c>
      <c r="D23" s="11"/>
      <c r="E23" s="38"/>
      <c r="F23" s="11"/>
      <c r="G23" s="38"/>
      <c r="H23" s="11"/>
      <c r="I23" s="38"/>
      <c r="J23" s="11"/>
      <c r="K23" s="41" t="s">
        <v>44</v>
      </c>
      <c r="L23" s="15" t="str">
        <f t="shared" si="0"/>
        <v/>
      </c>
      <c r="M23" s="40" t="s">
        <v>43</v>
      </c>
      <c r="N23" s="15" t="str">
        <f t="shared" si="0"/>
        <v/>
      </c>
      <c r="O23" s="119"/>
    </row>
    <row r="24" spans="1:15" ht="13" x14ac:dyDescent="0.3">
      <c r="A24" s="79" t="s">
        <v>58</v>
      </c>
      <c r="B24" s="80"/>
      <c r="C24" s="35">
        <v>2</v>
      </c>
      <c r="D24" s="11"/>
      <c r="E24" s="8"/>
      <c r="F24" s="11"/>
      <c r="G24" s="38"/>
      <c r="H24" s="11"/>
      <c r="I24" s="8"/>
      <c r="J24" s="11"/>
      <c r="K24" s="41" t="s">
        <v>44</v>
      </c>
      <c r="L24" s="15" t="str">
        <f t="shared" si="0"/>
        <v/>
      </c>
      <c r="M24" s="40" t="s">
        <v>41</v>
      </c>
      <c r="N24" s="15"/>
      <c r="O24" s="120"/>
    </row>
    <row r="25" spans="1:15" ht="13" x14ac:dyDescent="0.3">
      <c r="A25" s="85" t="s">
        <v>26</v>
      </c>
      <c r="B25" s="86"/>
      <c r="C25" s="36"/>
      <c r="D25" s="13"/>
      <c r="E25" s="2"/>
      <c r="F25" s="13"/>
      <c r="G25" s="2"/>
      <c r="H25" s="13"/>
      <c r="I25" s="2"/>
      <c r="J25" s="13"/>
      <c r="K25" s="2"/>
      <c r="L25" s="19"/>
      <c r="M25" s="2"/>
      <c r="N25" s="19"/>
      <c r="O25" s="1"/>
    </row>
    <row r="26" spans="1:15" ht="12" customHeight="1" x14ac:dyDescent="0.3">
      <c r="A26" s="79" t="s">
        <v>13</v>
      </c>
      <c r="B26" s="80"/>
      <c r="C26" s="35">
        <v>2</v>
      </c>
      <c r="D26" s="11"/>
      <c r="E26" s="38">
        <v>2</v>
      </c>
      <c r="F26" s="11"/>
      <c r="G26" s="38"/>
      <c r="H26" s="11"/>
      <c r="I26" s="38"/>
      <c r="J26" s="11"/>
      <c r="K26" s="41" t="s">
        <v>44</v>
      </c>
      <c r="L26" s="15" t="str">
        <f>IF(D26+H26&lt;&gt;0,D26+H26,"")</f>
        <v/>
      </c>
      <c r="M26" s="40" t="s">
        <v>41</v>
      </c>
      <c r="N26" s="15" t="str">
        <f>IF(F26+J26&lt;&gt;0,F26+J26,"")</f>
        <v/>
      </c>
      <c r="O26" s="123" t="s">
        <v>53</v>
      </c>
    </row>
    <row r="27" spans="1:15" ht="13" x14ac:dyDescent="0.3">
      <c r="A27" s="79" t="s">
        <v>14</v>
      </c>
      <c r="B27" s="80"/>
      <c r="C27" s="35">
        <v>2</v>
      </c>
      <c r="D27" s="11"/>
      <c r="E27" s="38"/>
      <c r="F27" s="11"/>
      <c r="G27" s="38">
        <v>2</v>
      </c>
      <c r="H27" s="11"/>
      <c r="I27" s="38"/>
      <c r="J27" s="11"/>
      <c r="K27" s="41" t="s">
        <v>44</v>
      </c>
      <c r="L27" s="15" t="str">
        <f>IF(D27+H27&lt;&gt;0,D27+H27,"")</f>
        <v/>
      </c>
      <c r="M27" s="40" t="s">
        <v>41</v>
      </c>
      <c r="N27" s="15" t="str">
        <f>IF(F27+J27&lt;&gt;0,F27+J27,"")</f>
        <v/>
      </c>
      <c r="O27" s="122"/>
    </row>
    <row r="28" spans="1:15" ht="13" x14ac:dyDescent="0.3">
      <c r="A28" s="79" t="s">
        <v>15</v>
      </c>
      <c r="B28" s="80"/>
      <c r="C28" s="35">
        <v>2</v>
      </c>
      <c r="D28" s="11"/>
      <c r="E28" s="38"/>
      <c r="F28" s="11"/>
      <c r="G28" s="38">
        <v>2</v>
      </c>
      <c r="H28" s="11"/>
      <c r="I28" s="38"/>
      <c r="J28" s="11"/>
      <c r="K28" s="41" t="s">
        <v>44</v>
      </c>
      <c r="L28" s="15" t="str">
        <f t="shared" ref="L28:L33" si="1">IF(D28+H28&lt;&gt;0,D28+H28,"")</f>
        <v/>
      </c>
      <c r="M28" s="40" t="s">
        <v>41</v>
      </c>
      <c r="N28" s="15" t="str">
        <f t="shared" ref="N28:N33" si="2">IF(F28+J28&lt;&gt;0,F28+J28,"")</f>
        <v/>
      </c>
      <c r="O28" s="122"/>
    </row>
    <row r="29" spans="1:15" ht="13" x14ac:dyDescent="0.3">
      <c r="A29" s="75" t="s">
        <v>77</v>
      </c>
      <c r="B29" s="76"/>
      <c r="C29" s="35"/>
      <c r="D29" s="11"/>
      <c r="E29" s="38"/>
      <c r="F29" s="11"/>
      <c r="G29" s="38"/>
      <c r="H29" s="11"/>
      <c r="I29" s="38"/>
      <c r="J29" s="11"/>
      <c r="K29" s="72" t="s">
        <v>44</v>
      </c>
      <c r="L29" s="74"/>
      <c r="M29" s="73" t="s">
        <v>41</v>
      </c>
      <c r="N29" s="74"/>
      <c r="O29" s="122"/>
    </row>
    <row r="30" spans="1:15" ht="13" x14ac:dyDescent="0.3">
      <c r="A30" s="83" t="s">
        <v>59</v>
      </c>
      <c r="B30" s="82"/>
      <c r="C30" s="35"/>
      <c r="D30" s="11"/>
      <c r="E30" s="38"/>
      <c r="F30" s="11"/>
      <c r="G30" s="38"/>
      <c r="H30" s="11"/>
      <c r="I30" s="38"/>
      <c r="J30" s="11"/>
      <c r="K30" s="41" t="s">
        <v>44</v>
      </c>
      <c r="L30" s="15" t="str">
        <f t="shared" si="1"/>
        <v/>
      </c>
      <c r="M30" s="51" t="s">
        <v>43</v>
      </c>
      <c r="N30" s="15" t="str">
        <f t="shared" si="2"/>
        <v/>
      </c>
      <c r="O30" s="122"/>
    </row>
    <row r="31" spans="1:15" ht="13" x14ac:dyDescent="0.3">
      <c r="A31" s="79" t="s">
        <v>60</v>
      </c>
      <c r="B31" s="80"/>
      <c r="C31" s="35">
        <v>2</v>
      </c>
      <c r="D31" s="11"/>
      <c r="E31" s="38">
        <v>3</v>
      </c>
      <c r="F31" s="11"/>
      <c r="G31" s="38">
        <v>2</v>
      </c>
      <c r="H31" s="11"/>
      <c r="I31" s="38">
        <v>3</v>
      </c>
      <c r="J31" s="11"/>
      <c r="K31" s="41" t="s">
        <v>44</v>
      </c>
      <c r="L31" s="15" t="str">
        <f t="shared" si="1"/>
        <v/>
      </c>
      <c r="M31" s="40" t="s">
        <v>43</v>
      </c>
      <c r="N31" s="15" t="str">
        <f t="shared" si="2"/>
        <v/>
      </c>
      <c r="O31" s="122"/>
    </row>
    <row r="32" spans="1:15" ht="13" x14ac:dyDescent="0.3">
      <c r="A32" s="79" t="s">
        <v>61</v>
      </c>
      <c r="B32" s="80"/>
      <c r="C32" s="35">
        <v>2</v>
      </c>
      <c r="D32" s="11"/>
      <c r="E32" s="38">
        <v>3</v>
      </c>
      <c r="F32" s="11"/>
      <c r="G32" s="38">
        <v>2</v>
      </c>
      <c r="H32" s="11"/>
      <c r="I32" s="38">
        <v>3</v>
      </c>
      <c r="J32" s="11"/>
      <c r="K32" s="41" t="s">
        <v>44</v>
      </c>
      <c r="L32" s="15" t="str">
        <f t="shared" si="1"/>
        <v/>
      </c>
      <c r="M32" s="40" t="s">
        <v>43</v>
      </c>
      <c r="N32" s="15" t="str">
        <f t="shared" si="2"/>
        <v/>
      </c>
      <c r="O32" s="122"/>
    </row>
    <row r="33" spans="1:15" ht="13" x14ac:dyDescent="0.3">
      <c r="A33" s="79" t="s">
        <v>75</v>
      </c>
      <c r="B33" s="80"/>
      <c r="C33" s="35">
        <v>2</v>
      </c>
      <c r="D33" s="11"/>
      <c r="E33" s="38">
        <v>3</v>
      </c>
      <c r="F33" s="11"/>
      <c r="G33" s="38">
        <v>2</v>
      </c>
      <c r="H33" s="11"/>
      <c r="I33" s="38">
        <v>3</v>
      </c>
      <c r="J33" s="11"/>
      <c r="K33" s="41" t="s">
        <v>44</v>
      </c>
      <c r="L33" s="15" t="str">
        <f t="shared" si="1"/>
        <v/>
      </c>
      <c r="M33" s="40" t="s">
        <v>43</v>
      </c>
      <c r="N33" s="15" t="str">
        <f t="shared" si="2"/>
        <v/>
      </c>
      <c r="O33" s="122"/>
    </row>
    <row r="34" spans="1:15" ht="13" x14ac:dyDescent="0.3">
      <c r="A34" s="85" t="s">
        <v>79</v>
      </c>
      <c r="B34" s="86"/>
      <c r="C34" s="6"/>
      <c r="D34" s="13"/>
      <c r="E34" s="2"/>
      <c r="F34" s="13"/>
      <c r="G34" s="2"/>
      <c r="H34" s="13"/>
      <c r="I34" s="2"/>
      <c r="J34" s="13"/>
      <c r="K34" s="2"/>
      <c r="L34" s="5"/>
      <c r="M34" s="2"/>
      <c r="N34" s="5"/>
      <c r="O34" s="1"/>
    </row>
    <row r="35" spans="1:15" ht="13" x14ac:dyDescent="0.3">
      <c r="A35" s="79" t="s">
        <v>79</v>
      </c>
      <c r="B35" s="80"/>
      <c r="C35" s="35">
        <v>2</v>
      </c>
      <c r="D35" s="11"/>
      <c r="E35" s="38"/>
      <c r="F35" s="11"/>
      <c r="G35" s="38"/>
      <c r="H35" s="11"/>
      <c r="I35" s="38"/>
      <c r="J35" s="11"/>
      <c r="K35" s="41" t="s">
        <v>44</v>
      </c>
      <c r="L35" s="15" t="str">
        <f>IF(D35+H35&lt;&gt;0,D35+H35,"")</f>
        <v/>
      </c>
      <c r="M35" s="8" t="s">
        <v>42</v>
      </c>
      <c r="N35" s="16" t="str">
        <f>IF(F35+J35&lt;&gt;0,F35+J35,"")</f>
        <v/>
      </c>
      <c r="O35" s="121" t="s">
        <v>29</v>
      </c>
    </row>
    <row r="36" spans="1:15" ht="13" x14ac:dyDescent="0.3">
      <c r="A36" s="79" t="s">
        <v>27</v>
      </c>
      <c r="B36" s="80"/>
      <c r="C36" s="35">
        <v>2</v>
      </c>
      <c r="D36" s="11"/>
      <c r="E36" s="8"/>
      <c r="F36" s="11"/>
      <c r="G36" s="38"/>
      <c r="H36" s="11"/>
      <c r="I36" s="8"/>
      <c r="J36" s="11"/>
      <c r="K36" s="41" t="s">
        <v>44</v>
      </c>
      <c r="L36" s="15" t="str">
        <f>IF(D36+H36&lt;&gt;0,D36+H36,"")</f>
        <v/>
      </c>
      <c r="M36" s="40" t="s">
        <v>41</v>
      </c>
      <c r="N36" s="16" t="str">
        <f>IF(F36+J36&lt;&gt;0,F36+J36,"")</f>
        <v/>
      </c>
      <c r="O36" s="122"/>
    </row>
    <row r="37" spans="1:15" ht="13" x14ac:dyDescent="0.3">
      <c r="A37" s="67" t="s">
        <v>54</v>
      </c>
      <c r="B37" s="28"/>
      <c r="C37" s="35">
        <v>2</v>
      </c>
      <c r="D37" s="11"/>
      <c r="E37" s="8"/>
      <c r="F37" s="11"/>
      <c r="G37" s="38"/>
      <c r="H37" s="11"/>
      <c r="I37" s="8"/>
      <c r="J37" s="11"/>
      <c r="K37" s="41" t="s">
        <v>44</v>
      </c>
      <c r="L37" s="15" t="str">
        <f>IF(D37+H37&lt;&gt;0,D37+H37,"")</f>
        <v/>
      </c>
      <c r="M37" s="40" t="s">
        <v>41</v>
      </c>
      <c r="N37" s="16" t="str">
        <f>IF(F37+J37&lt;&gt;0,F37+J37,"")</f>
        <v/>
      </c>
      <c r="O37" s="122"/>
    </row>
    <row r="38" spans="1:15" ht="13" x14ac:dyDescent="0.3">
      <c r="A38" s="85" t="s">
        <v>17</v>
      </c>
      <c r="B38" s="86"/>
      <c r="C38" s="6"/>
      <c r="D38" s="13"/>
      <c r="E38" s="2"/>
      <c r="F38" s="13"/>
      <c r="G38" s="2"/>
      <c r="H38" s="13"/>
      <c r="I38" s="2"/>
      <c r="J38" s="13"/>
      <c r="K38" s="2"/>
      <c r="L38" s="5"/>
      <c r="M38" s="2"/>
      <c r="N38" s="5"/>
      <c r="O38" s="1"/>
    </row>
    <row r="39" spans="1:15" ht="12.75" customHeight="1" x14ac:dyDescent="0.3">
      <c r="A39" s="103" t="s">
        <v>84</v>
      </c>
      <c r="B39" s="142"/>
      <c r="C39" s="35">
        <v>1</v>
      </c>
      <c r="D39" s="11"/>
      <c r="E39" s="38"/>
      <c r="F39" s="11"/>
      <c r="G39" s="38"/>
      <c r="H39" s="11"/>
      <c r="I39" s="38"/>
      <c r="J39" s="11"/>
      <c r="K39" s="8" t="s">
        <v>46</v>
      </c>
      <c r="L39" s="15" t="str">
        <f>IF(D39+H39&lt;&gt;0,D39+H39,"")</f>
        <v/>
      </c>
      <c r="M39" s="8" t="s">
        <v>44</v>
      </c>
      <c r="N39" s="15" t="str">
        <f>IF(F39+J39&lt;&gt;0,F39+J39,"")</f>
        <v/>
      </c>
      <c r="O39" s="123" t="s">
        <v>56</v>
      </c>
    </row>
    <row r="40" spans="1:15" ht="13" x14ac:dyDescent="0.3">
      <c r="A40" s="79" t="s">
        <v>18</v>
      </c>
      <c r="B40" s="80"/>
      <c r="C40" s="43" t="s">
        <v>33</v>
      </c>
      <c r="D40" s="11"/>
      <c r="E40" s="38"/>
      <c r="F40" s="11"/>
      <c r="G40" s="38"/>
      <c r="H40" s="11"/>
      <c r="I40" s="38"/>
      <c r="J40" s="11"/>
      <c r="K40" s="49" t="s">
        <v>46</v>
      </c>
      <c r="L40" s="15" t="str">
        <f t="shared" ref="L40:L53" si="3">IF(D40+H40&lt;&gt;0,D40+H40,"")</f>
        <v/>
      </c>
      <c r="M40" s="40" t="s">
        <v>41</v>
      </c>
      <c r="N40" s="15" t="str">
        <f t="shared" ref="N40:N53" si="4">IF(F40+J40&lt;&gt;0,F40+J40,"")</f>
        <v/>
      </c>
      <c r="O40" s="122"/>
    </row>
    <row r="41" spans="1:15" ht="13" x14ac:dyDescent="0.3">
      <c r="A41" s="79" t="s">
        <v>19</v>
      </c>
      <c r="B41" s="80"/>
      <c r="C41" s="35">
        <v>1</v>
      </c>
      <c r="D41" s="11"/>
      <c r="E41" s="38"/>
      <c r="F41" s="11"/>
      <c r="G41" s="38">
        <v>1</v>
      </c>
      <c r="H41" s="11"/>
      <c r="I41" s="38"/>
      <c r="J41" s="11"/>
      <c r="K41" s="8" t="s">
        <v>46</v>
      </c>
      <c r="L41" s="15" t="str">
        <f t="shared" si="3"/>
        <v/>
      </c>
      <c r="M41" s="40" t="s">
        <v>41</v>
      </c>
      <c r="N41" s="15" t="str">
        <f t="shared" si="4"/>
        <v/>
      </c>
      <c r="O41" s="122"/>
    </row>
    <row r="42" spans="1:15" ht="13" x14ac:dyDescent="0.3">
      <c r="A42" s="79" t="s">
        <v>20</v>
      </c>
      <c r="B42" s="80"/>
      <c r="C42" s="35">
        <v>2</v>
      </c>
      <c r="D42" s="11"/>
      <c r="E42" s="38"/>
      <c r="F42" s="11"/>
      <c r="G42" s="38">
        <v>2</v>
      </c>
      <c r="H42" s="11"/>
      <c r="I42" s="38"/>
      <c r="J42" s="11"/>
      <c r="K42" s="8" t="s">
        <v>44</v>
      </c>
      <c r="L42" s="15" t="str">
        <f t="shared" si="3"/>
        <v/>
      </c>
      <c r="M42" s="40" t="s">
        <v>41</v>
      </c>
      <c r="N42" s="15" t="str">
        <f t="shared" si="4"/>
        <v/>
      </c>
      <c r="O42" s="122"/>
    </row>
    <row r="43" spans="1:15" ht="13" x14ac:dyDescent="0.3">
      <c r="A43" s="79" t="s">
        <v>47</v>
      </c>
      <c r="B43" s="80"/>
      <c r="C43" s="35">
        <v>1</v>
      </c>
      <c r="D43" s="11"/>
      <c r="E43" s="8"/>
      <c r="F43" s="11"/>
      <c r="G43" s="38">
        <v>1</v>
      </c>
      <c r="H43" s="11"/>
      <c r="I43" s="38"/>
      <c r="J43" s="11"/>
      <c r="K43" s="8" t="s">
        <v>46</v>
      </c>
      <c r="L43" s="15" t="str">
        <f t="shared" si="3"/>
        <v/>
      </c>
      <c r="M43" s="40" t="s">
        <v>41</v>
      </c>
      <c r="N43" s="15" t="str">
        <f t="shared" si="4"/>
        <v/>
      </c>
      <c r="O43" s="122"/>
    </row>
    <row r="44" spans="1:15" ht="13" x14ac:dyDescent="0.3">
      <c r="A44" s="79" t="s">
        <v>48</v>
      </c>
      <c r="B44" s="80"/>
      <c r="C44" s="35">
        <v>1</v>
      </c>
      <c r="D44" s="11"/>
      <c r="E44" s="8"/>
      <c r="F44" s="11"/>
      <c r="G44" s="38">
        <v>1</v>
      </c>
      <c r="H44" s="11"/>
      <c r="I44" s="38"/>
      <c r="J44" s="11"/>
      <c r="K44" s="8" t="s">
        <v>46</v>
      </c>
      <c r="L44" s="15" t="str">
        <f t="shared" si="3"/>
        <v/>
      </c>
      <c r="M44" s="40" t="s">
        <v>41</v>
      </c>
      <c r="N44" s="15" t="str">
        <f t="shared" si="4"/>
        <v/>
      </c>
      <c r="O44" s="122"/>
    </row>
    <row r="45" spans="1:15" ht="13" x14ac:dyDescent="0.3">
      <c r="A45" s="79" t="s">
        <v>28</v>
      </c>
      <c r="B45" s="80"/>
      <c r="C45" s="44">
        <v>1</v>
      </c>
      <c r="D45" s="14"/>
      <c r="E45" s="10"/>
      <c r="F45" s="14"/>
      <c r="G45" s="42">
        <v>1</v>
      </c>
      <c r="H45" s="14"/>
      <c r="I45" s="42"/>
      <c r="J45" s="14"/>
      <c r="K45" s="8" t="s">
        <v>46</v>
      </c>
      <c r="L45" s="15" t="str">
        <f t="shared" si="3"/>
        <v/>
      </c>
      <c r="M45" s="40" t="s">
        <v>41</v>
      </c>
      <c r="N45" s="15" t="str">
        <f t="shared" si="4"/>
        <v/>
      </c>
      <c r="O45" s="122"/>
    </row>
    <row r="46" spans="1:15" ht="13" x14ac:dyDescent="0.3">
      <c r="A46" s="89" t="s">
        <v>35</v>
      </c>
      <c r="B46" s="90"/>
      <c r="C46" s="26"/>
      <c r="D46" s="13"/>
      <c r="E46" s="2"/>
      <c r="F46" s="13"/>
      <c r="G46" s="2"/>
      <c r="H46" s="13"/>
      <c r="I46" s="2"/>
      <c r="J46" s="13"/>
      <c r="K46" s="2"/>
      <c r="L46" s="31" t="str">
        <f t="shared" si="3"/>
        <v/>
      </c>
      <c r="M46" s="2"/>
      <c r="N46" s="31" t="str">
        <f t="shared" si="4"/>
        <v/>
      </c>
      <c r="O46" s="32"/>
    </row>
    <row r="47" spans="1:15" ht="13" x14ac:dyDescent="0.3">
      <c r="A47" s="97" t="s">
        <v>64</v>
      </c>
      <c r="B47" s="97"/>
      <c r="C47" s="7"/>
      <c r="D47" s="11"/>
      <c r="E47" s="8"/>
      <c r="F47" s="11"/>
      <c r="G47" s="38"/>
      <c r="H47" s="11"/>
      <c r="I47" s="8"/>
      <c r="J47" s="11"/>
      <c r="K47" s="40" t="s">
        <v>41</v>
      </c>
      <c r="L47" s="15" t="str">
        <f t="shared" si="3"/>
        <v/>
      </c>
      <c r="M47" s="30" t="s">
        <v>49</v>
      </c>
      <c r="N47" s="15" t="str">
        <f t="shared" si="4"/>
        <v/>
      </c>
      <c r="O47" s="122"/>
    </row>
    <row r="48" spans="1:15" ht="13" x14ac:dyDescent="0.3">
      <c r="A48" s="97" t="s">
        <v>37</v>
      </c>
      <c r="B48" s="97"/>
      <c r="C48" s="9"/>
      <c r="D48" s="14"/>
      <c r="E48" s="10"/>
      <c r="F48" s="14"/>
      <c r="G48" s="42"/>
      <c r="H48" s="14"/>
      <c r="I48" s="10"/>
      <c r="J48" s="14"/>
      <c r="K48" s="10" t="s">
        <v>46</v>
      </c>
      <c r="L48" s="15" t="str">
        <f t="shared" si="3"/>
        <v/>
      </c>
      <c r="M48" s="40" t="s">
        <v>41</v>
      </c>
      <c r="N48" s="78" t="str">
        <f t="shared" si="4"/>
        <v/>
      </c>
      <c r="O48" s="122"/>
    </row>
    <row r="49" spans="1:15" ht="13" x14ac:dyDescent="0.3">
      <c r="A49" s="83" t="s">
        <v>62</v>
      </c>
      <c r="B49" s="82"/>
      <c r="C49" s="9"/>
      <c r="D49" s="14"/>
      <c r="E49" s="10"/>
      <c r="F49" s="14"/>
      <c r="G49" s="42"/>
      <c r="H49" s="14"/>
      <c r="I49" s="10"/>
      <c r="J49" s="14"/>
      <c r="K49" s="10" t="s">
        <v>49</v>
      </c>
      <c r="L49" s="15"/>
      <c r="M49" s="7" t="s">
        <v>49</v>
      </c>
      <c r="N49" s="15"/>
      <c r="O49" s="122"/>
    </row>
    <row r="50" spans="1:15" ht="12" customHeight="1" x14ac:dyDescent="0.3">
      <c r="A50" s="91" t="s">
        <v>51</v>
      </c>
      <c r="B50" s="92"/>
      <c r="C50" s="9"/>
      <c r="D50" s="14"/>
      <c r="E50" s="10"/>
      <c r="F50" s="14"/>
      <c r="G50" s="42"/>
      <c r="H50" s="14"/>
      <c r="I50" s="10"/>
      <c r="J50" s="14"/>
      <c r="K50" s="40" t="s">
        <v>41</v>
      </c>
      <c r="L50" s="15" t="str">
        <f t="shared" si="3"/>
        <v/>
      </c>
      <c r="M50" s="7" t="s">
        <v>49</v>
      </c>
      <c r="N50" s="15" t="str">
        <f t="shared" si="4"/>
        <v/>
      </c>
      <c r="O50" s="122"/>
    </row>
    <row r="51" spans="1:15" ht="12" customHeight="1" x14ac:dyDescent="0.3">
      <c r="A51" s="83" t="s">
        <v>78</v>
      </c>
      <c r="B51" s="82"/>
      <c r="C51" s="9"/>
      <c r="D51" s="14"/>
      <c r="E51" s="10"/>
      <c r="F51" s="14"/>
      <c r="G51" s="42"/>
      <c r="H51" s="14"/>
      <c r="I51" s="10"/>
      <c r="J51" s="14"/>
      <c r="K51" s="40" t="s">
        <v>41</v>
      </c>
      <c r="L51" s="15"/>
      <c r="M51" s="7" t="s">
        <v>49</v>
      </c>
      <c r="N51" s="15"/>
      <c r="O51" s="122"/>
    </row>
    <row r="52" spans="1:15" ht="13" x14ac:dyDescent="0.3">
      <c r="A52" s="91" t="s">
        <v>52</v>
      </c>
      <c r="B52" s="92"/>
      <c r="C52" s="9"/>
      <c r="D52" s="14"/>
      <c r="E52" s="10"/>
      <c r="F52" s="14"/>
      <c r="G52" s="42"/>
      <c r="H52" s="14"/>
      <c r="I52" s="10"/>
      <c r="J52" s="14"/>
      <c r="K52" s="40" t="s">
        <v>41</v>
      </c>
      <c r="L52" s="15" t="str">
        <f t="shared" si="3"/>
        <v/>
      </c>
      <c r="M52" s="7" t="s">
        <v>49</v>
      </c>
      <c r="N52" s="15" t="str">
        <f t="shared" si="4"/>
        <v/>
      </c>
      <c r="O52" s="122"/>
    </row>
    <row r="53" spans="1:15" ht="13" x14ac:dyDescent="0.3">
      <c r="A53" s="92" t="s">
        <v>36</v>
      </c>
      <c r="B53" s="92"/>
      <c r="C53" s="9"/>
      <c r="D53" s="14"/>
      <c r="E53" s="10"/>
      <c r="F53" s="14"/>
      <c r="G53" s="42">
        <v>1</v>
      </c>
      <c r="H53" s="14"/>
      <c r="I53" s="10"/>
      <c r="J53" s="14"/>
      <c r="K53" s="40" t="s">
        <v>41</v>
      </c>
      <c r="L53" s="15" t="str">
        <f t="shared" si="3"/>
        <v/>
      </c>
      <c r="M53" s="7" t="s">
        <v>49</v>
      </c>
      <c r="N53" s="15" t="str">
        <f t="shared" si="4"/>
        <v/>
      </c>
      <c r="O53" s="122"/>
    </row>
    <row r="54" spans="1:15" ht="13" x14ac:dyDescent="0.3">
      <c r="A54" s="81" t="s">
        <v>76</v>
      </c>
      <c r="B54" s="82"/>
      <c r="C54" s="9"/>
      <c r="D54" s="14"/>
      <c r="E54" s="10"/>
      <c r="F54" s="14"/>
      <c r="G54" s="42"/>
      <c r="H54" s="14"/>
      <c r="I54" s="10"/>
      <c r="J54" s="14"/>
      <c r="K54" s="40" t="s">
        <v>41</v>
      </c>
      <c r="L54" s="15"/>
      <c r="M54" s="7" t="s">
        <v>49</v>
      </c>
      <c r="N54" s="15"/>
      <c r="O54" s="122"/>
    </row>
    <row r="55" spans="1:15" ht="13" x14ac:dyDescent="0.3">
      <c r="A55" s="95" t="s">
        <v>63</v>
      </c>
      <c r="B55" s="96"/>
      <c r="C55" s="9"/>
      <c r="D55" s="14"/>
      <c r="E55" s="10"/>
      <c r="F55" s="14"/>
      <c r="G55" s="42"/>
      <c r="H55" s="14"/>
      <c r="I55" s="10"/>
      <c r="J55" s="14"/>
      <c r="K55" s="40" t="s">
        <v>41</v>
      </c>
      <c r="L55" s="68"/>
      <c r="M55" s="7" t="s">
        <v>49</v>
      </c>
      <c r="N55" s="68"/>
      <c r="O55" s="122"/>
    </row>
    <row r="56" spans="1:15" ht="13.5" thickBot="1" x14ac:dyDescent="0.35">
      <c r="A56" s="95" t="s">
        <v>55</v>
      </c>
      <c r="B56" s="96"/>
      <c r="C56" s="9"/>
      <c r="D56" s="14"/>
      <c r="E56" s="10"/>
      <c r="F56" s="14"/>
      <c r="G56" s="42"/>
      <c r="H56" s="14"/>
      <c r="I56" s="10"/>
      <c r="J56" s="14"/>
      <c r="K56" s="47" t="s">
        <v>41</v>
      </c>
      <c r="L56" s="15"/>
      <c r="M56" s="48" t="s">
        <v>49</v>
      </c>
      <c r="N56" s="15"/>
      <c r="O56" s="122"/>
    </row>
    <row r="57" spans="1:15" ht="12" customHeight="1" x14ac:dyDescent="0.3">
      <c r="A57" s="93" t="s">
        <v>73</v>
      </c>
      <c r="B57" s="94"/>
      <c r="C57" s="112">
        <f>COUNT(D8:D46,F8:F46)</f>
        <v>0</v>
      </c>
      <c r="D57" s="113"/>
      <c r="E57" s="113"/>
      <c r="F57" s="114"/>
      <c r="G57" s="112">
        <f>COUNT(H8:H46,J8:J46)</f>
        <v>0</v>
      </c>
      <c r="H57" s="113"/>
      <c r="I57" s="113"/>
      <c r="J57" s="114"/>
      <c r="K57" s="112">
        <f>COUNT(L8:L45,N8:N45)</f>
        <v>0</v>
      </c>
      <c r="L57" s="113"/>
      <c r="M57" s="113"/>
      <c r="N57" s="114"/>
      <c r="O57" s="21"/>
    </row>
    <row r="58" spans="1:15" ht="13" x14ac:dyDescent="0.3">
      <c r="A58" s="85" t="s">
        <v>74</v>
      </c>
      <c r="B58" s="86"/>
      <c r="C58" s="115">
        <f>SUM(D8:D56,F8:F56)</f>
        <v>0</v>
      </c>
      <c r="D58" s="116"/>
      <c r="E58" s="116"/>
      <c r="F58" s="117"/>
      <c r="G58" s="115">
        <f>SUM(H8:H56,J8:J56)</f>
        <v>0</v>
      </c>
      <c r="H58" s="116"/>
      <c r="I58" s="116"/>
      <c r="J58" s="117"/>
      <c r="K58" s="115">
        <f>SUM(L8:L56,N8:N56)</f>
        <v>0</v>
      </c>
      <c r="L58" s="116"/>
      <c r="M58" s="116"/>
      <c r="N58" s="117"/>
      <c r="O58" s="22"/>
    </row>
    <row r="59" spans="1:15" ht="12" customHeight="1" x14ac:dyDescent="0.3">
      <c r="A59" s="64"/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6"/>
    </row>
    <row r="60" spans="1:15" ht="20.25" customHeight="1" x14ac:dyDescent="0.25">
      <c r="A60" s="23" t="s">
        <v>21</v>
      </c>
      <c r="B60" s="71">
        <v>2020</v>
      </c>
      <c r="C60" s="20"/>
      <c r="D60" s="20" t="s">
        <v>22</v>
      </c>
      <c r="E60" s="20"/>
      <c r="F60" s="20"/>
      <c r="G60" s="20"/>
      <c r="H60" s="20"/>
      <c r="I60" s="20"/>
      <c r="K60" s="20" t="s">
        <v>23</v>
      </c>
      <c r="L60" s="20"/>
      <c r="M60" s="20"/>
      <c r="N60" s="20"/>
      <c r="O60" s="20"/>
    </row>
    <row r="61" spans="1:15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5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1:15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1:15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5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15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1:15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1:15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1:15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</sheetData>
  <mergeCells count="82">
    <mergeCell ref="M2:O2"/>
    <mergeCell ref="O4:O6"/>
    <mergeCell ref="O17:O20"/>
    <mergeCell ref="K4:N4"/>
    <mergeCell ref="K5:N5"/>
    <mergeCell ref="O8:O9"/>
    <mergeCell ref="K6:L6"/>
    <mergeCell ref="M6:N6"/>
    <mergeCell ref="O12:O14"/>
    <mergeCell ref="K13:N13"/>
    <mergeCell ref="K14:N14"/>
    <mergeCell ref="K12:N12"/>
    <mergeCell ref="K57:N57"/>
    <mergeCell ref="C58:F58"/>
    <mergeCell ref="G58:J58"/>
    <mergeCell ref="K58:N58"/>
    <mergeCell ref="O22:O24"/>
    <mergeCell ref="O35:O37"/>
    <mergeCell ref="O26:O33"/>
    <mergeCell ref="O39:O45"/>
    <mergeCell ref="O47:O56"/>
    <mergeCell ref="G4:J4"/>
    <mergeCell ref="G5:J5"/>
    <mergeCell ref="G6:H6"/>
    <mergeCell ref="I6:J6"/>
    <mergeCell ref="C57:F57"/>
    <mergeCell ref="G57:J57"/>
    <mergeCell ref="A52:B52"/>
    <mergeCell ref="C4:F4"/>
    <mergeCell ref="C5:F5"/>
    <mergeCell ref="C6:D6"/>
    <mergeCell ref="E6:F6"/>
    <mergeCell ref="A20:B20"/>
    <mergeCell ref="A13:B13"/>
    <mergeCell ref="A12:B12"/>
    <mergeCell ref="A36:B36"/>
    <mergeCell ref="A39:B39"/>
    <mergeCell ref="A4:B6"/>
    <mergeCell ref="A7:B7"/>
    <mergeCell ref="A10:B10"/>
    <mergeCell ref="A11:B11"/>
    <mergeCell ref="A22:B22"/>
    <mergeCell ref="A21:B21"/>
    <mergeCell ref="A58:B58"/>
    <mergeCell ref="A41:B41"/>
    <mergeCell ref="A42:B42"/>
    <mergeCell ref="A45:B45"/>
    <mergeCell ref="A46:B46"/>
    <mergeCell ref="A50:B50"/>
    <mergeCell ref="A57:B57"/>
    <mergeCell ref="A56:B56"/>
    <mergeCell ref="A55:B55"/>
    <mergeCell ref="A54:B54"/>
    <mergeCell ref="A53:B53"/>
    <mergeCell ref="A48:B48"/>
    <mergeCell ref="A47:B47"/>
    <mergeCell ref="A43:B43"/>
    <mergeCell ref="A44:B44"/>
    <mergeCell ref="A51:B51"/>
    <mergeCell ref="A8:B8"/>
    <mergeCell ref="A9:B9"/>
    <mergeCell ref="A18:B18"/>
    <mergeCell ref="A19:B19"/>
    <mergeCell ref="A16:B16"/>
    <mergeCell ref="A17:B17"/>
    <mergeCell ref="A15:B15"/>
    <mergeCell ref="A40:B40"/>
    <mergeCell ref="A14:B14"/>
    <mergeCell ref="A30:B30"/>
    <mergeCell ref="A49:B49"/>
    <mergeCell ref="A31:B31"/>
    <mergeCell ref="A32:B32"/>
    <mergeCell ref="A33:B33"/>
    <mergeCell ref="A23:B23"/>
    <mergeCell ref="A28:B28"/>
    <mergeCell ref="A26:B26"/>
    <mergeCell ref="A27:B27"/>
    <mergeCell ref="A38:B38"/>
    <mergeCell ref="A34:B34"/>
    <mergeCell ref="A25:B25"/>
    <mergeCell ref="A24:B24"/>
    <mergeCell ref="A35:B35"/>
  </mergeCells>
  <phoneticPr fontId="0" type="noConversion"/>
  <conditionalFormatting sqref="C57:J57">
    <cfRule type="cellIs" dxfId="1" priority="1" stopIfTrue="1" operator="between">
      <formula>9</formula>
      <formula>13</formula>
    </cfRule>
  </conditionalFormatting>
  <conditionalFormatting sqref="C58:J59">
    <cfRule type="cellIs" dxfId="0" priority="2" stopIfTrue="1" operator="between">
      <formula>28</formula>
      <formula>32</formula>
    </cfRule>
  </conditionalFormatting>
  <printOptions horizontalCentered="1" verticalCentered="1"/>
  <pageMargins left="0" right="0" top="0" bottom="0" header="0.51181102362204722" footer="0.51181102362204722"/>
  <pageSetup paperSize="9" orientation="portrait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realinis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</dc:creator>
  <cp:lastModifiedBy>Zita</cp:lastModifiedBy>
  <cp:lastPrinted>2019-03-21T13:21:09Z</cp:lastPrinted>
  <dcterms:created xsi:type="dcterms:W3CDTF">2005-12-13T14:02:06Z</dcterms:created>
  <dcterms:modified xsi:type="dcterms:W3CDTF">2020-07-08T15:58:13Z</dcterms:modified>
</cp:coreProperties>
</file>